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 Rivera\Dropbox\ITBOY\ITBOY 2016\formatos manual viablizacion de proyectos\"/>
    </mc:Choice>
  </mc:AlternateContent>
  <bookViews>
    <workbookView xWindow="240" yWindow="60" windowWidth="18735" windowHeight="73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Hoja1!$A$1:$H$43</definedName>
  </definedNames>
  <calcPr calcId="152511"/>
</workbook>
</file>

<file path=xl/calcChain.xml><?xml version="1.0" encoding="utf-8"?>
<calcChain xmlns="http://schemas.openxmlformats.org/spreadsheetml/2006/main">
  <c r="H12" i="1" l="1"/>
  <c r="H20" i="1"/>
  <c r="H26" i="1" l="1"/>
  <c r="H10" i="1"/>
  <c r="H18" i="1"/>
  <c r="H37" i="1"/>
  <c r="H32" i="1" l="1"/>
  <c r="H35" i="1"/>
  <c r="H34" i="1"/>
  <c r="H33" i="1"/>
  <c r="H21" i="1"/>
  <c r="H22" i="1"/>
  <c r="H23" i="1"/>
  <c r="H24" i="1"/>
  <c r="H25" i="1"/>
  <c r="H15" i="1"/>
  <c r="H16" i="1"/>
  <c r="H17" i="1"/>
  <c r="H14" i="1"/>
  <c r="H13" i="1"/>
  <c r="H36" i="1" l="1"/>
  <c r="H38" i="1" s="1"/>
  <c r="H39" i="1" s="1"/>
</calcChain>
</file>

<file path=xl/comments1.xml><?xml version="1.0" encoding="utf-8"?>
<comments xmlns="http://schemas.openxmlformats.org/spreadsheetml/2006/main">
  <authors>
    <author>Equipo</author>
    <author>Andres Rivera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</rPr>
          <t>Equipo:</t>
        </r>
        <r>
          <rPr>
            <sz val="8"/>
            <color indexed="81"/>
            <rFont val="Tahoma"/>
            <family val="2"/>
          </rPr>
          <t xml:space="preserve">
Despliegue la lista y Seleccione 
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</rPr>
          <t xml:space="preserve">Planeación Estratégica:
Los </t>
        </r>
        <r>
          <rPr>
            <sz val="9"/>
            <color indexed="81"/>
            <rFont val="Tahoma"/>
            <family val="2"/>
          </rPr>
          <t>valores de la columna H en todos los items se calculará automaticamente una vez se digite la cantidad y vr unitario.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Equipo:</t>
        </r>
        <r>
          <rPr>
            <sz val="8"/>
            <color indexed="81"/>
            <rFont val="Tahoma"/>
            <family val="2"/>
          </rPr>
          <t xml:space="preserve">
Despliegue la lista y Seleccione 
</t>
        </r>
      </text>
    </comment>
    <comment ref="B26" authorId="0" shapeId="0">
      <text>
        <r>
          <rPr>
            <b/>
            <sz val="8"/>
            <color indexed="81"/>
            <rFont val="Tahoma"/>
            <family val="2"/>
          </rPr>
          <t>Equipo:</t>
        </r>
        <r>
          <rPr>
            <sz val="8"/>
            <color indexed="81"/>
            <rFont val="Tahoma"/>
            <family val="2"/>
          </rPr>
          <t xml:space="preserve">
Despliegue la lista y Seleccione 
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</rPr>
          <t>Andres Rivera:</t>
        </r>
        <r>
          <rPr>
            <sz val="9"/>
            <color indexed="81"/>
            <rFont val="Tahoma"/>
            <family val="2"/>
          </rPr>
          <t xml:space="preserve">
Ingrese los valores de acuerdo al % establecido en el AIU.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</rPr>
          <t>Planeacion Estrategica:
Digite el % total de AIU</t>
        </r>
      </text>
    </comment>
    <comment ref="G34" authorId="1" shapeId="0">
      <text>
        <r>
          <rPr>
            <b/>
            <sz val="9"/>
            <color indexed="81"/>
            <rFont val="Tahoma"/>
            <family val="2"/>
          </rPr>
          <t>Andres Rivera:</t>
        </r>
        <r>
          <rPr>
            <sz val="9"/>
            <color indexed="81"/>
            <rFont val="Tahoma"/>
            <family val="2"/>
          </rPr>
          <t xml:space="preserve">
Ingrese los valores de acuerdo al % establecido en el AIU.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</rPr>
          <t>Andres Rivera:</t>
        </r>
        <r>
          <rPr>
            <sz val="9"/>
            <color indexed="81"/>
            <rFont val="Tahoma"/>
            <family val="2"/>
          </rPr>
          <t xml:space="preserve">
Ingrese los valores de acuerdo al % establecido en el AIU.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Andres Rivera:</t>
        </r>
        <r>
          <rPr>
            <sz val="9"/>
            <color indexed="81"/>
            <rFont val="Tahoma"/>
            <family val="2"/>
          </rPr>
          <t xml:space="preserve">
Ingrese el % del incremtento por distancia, si es necesario
</t>
        </r>
      </text>
    </comment>
  </commentList>
</comments>
</file>

<file path=xl/sharedStrings.xml><?xml version="1.0" encoding="utf-8"?>
<sst xmlns="http://schemas.openxmlformats.org/spreadsheetml/2006/main" count="55" uniqueCount="54">
  <si>
    <t>ITEM</t>
  </si>
  <si>
    <t>UNIDAD</t>
  </si>
  <si>
    <t>CANTIDAD</t>
  </si>
  <si>
    <t>V/TOTAL</t>
  </si>
  <si>
    <t>A.I.U</t>
  </si>
  <si>
    <t>PERFIL / ACTIVIDAD</t>
  </si>
  <si>
    <t>FUENTE</t>
  </si>
  <si>
    <t>VR UNITARIO</t>
  </si>
  <si>
    <t>PROYECTO</t>
  </si>
  <si>
    <t>SISTEMA DE GESTIÓN INTEGRAL "ITBOY"</t>
  </si>
  <si>
    <t>PROCESO</t>
  </si>
  <si>
    <t>Versión: 0</t>
  </si>
  <si>
    <t>PLANEACION ESTRATEGICA</t>
  </si>
  <si>
    <t xml:space="preserve">Pág: 1 de 1 </t>
  </si>
  <si>
    <t>RESUMEN EJECUTIVO PROYECTO</t>
  </si>
  <si>
    <t>Codigo FR-PLE-19</t>
  </si>
  <si>
    <t>PERSONAL PROFESIONAL ESPECIALIZADO</t>
  </si>
  <si>
    <t>PERSONAL TECNICO</t>
  </si>
  <si>
    <t>OTRO PERSONAL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</si>
  <si>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</si>
  <si>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</si>
  <si>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</si>
  <si>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</si>
  <si>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</si>
  <si>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</si>
  <si>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</si>
  <si>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</si>
  <si>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</si>
  <si>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</si>
  <si>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</si>
  <si>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</si>
  <si>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</si>
  <si>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</si>
  <si>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</si>
  <si>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</si>
  <si>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COSTO DIRECTO</t>
  </si>
  <si>
    <t>IVA</t>
  </si>
  <si>
    <t>AIU</t>
  </si>
  <si>
    <t>N.A</t>
  </si>
  <si>
    <t>NOMBRE PROFESIONAL</t>
  </si>
  <si>
    <t>CARGO</t>
  </si>
  <si>
    <t xml:space="preserve">PERSONAL </t>
  </si>
  <si>
    <t>SUMINISTROS</t>
  </si>
  <si>
    <t>OTROS GASTOS</t>
  </si>
  <si>
    <t>Administracion</t>
  </si>
  <si>
    <t>Utilidad</t>
  </si>
  <si>
    <t>Imprevistos</t>
  </si>
  <si>
    <t>__%</t>
  </si>
  <si>
    <t>TOTAL COSTO INDIRECTO</t>
  </si>
  <si>
    <t>INCREMENTO POR DISTANCIA</t>
  </si>
  <si>
    <t>COSTO TOTAL</t>
  </si>
  <si>
    <t>VALOR TOTAL DEL PROYECTO</t>
  </si>
  <si>
    <t>Fecha Aprobación:              22-12-2016</t>
  </si>
  <si>
    <t>* Agregue filas si es necesario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</si>
</sst>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$-240A]\ #,##0_ ;\-[$$-240A]\ #,##0\ "/>
    <numFmt numFmtId="165" formatCode="_-[$$-240A]\ * #,##0.00_ ;_-[$$-240A]\ * \-#,##0.00\ ;_-[$$-240A]\ * &quot;-&quot;??_ ;_-@_ "/>
    <numFmt numFmtId="166" formatCode="_-[$$-240A]\ * #,##0_ ;_-[$$-240A]\ * \-#,##0\ ;_-[$$-240A]\ * &quot;-&quot;_ ;_-@_ 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Aharoni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Arial Narrow"/>
      <family val="2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9" xfId="0" applyBorder="1"/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164" fontId="0" fillId="0" borderId="1" xfId="0" applyNumberFormat="1" applyBorder="1"/>
    <xf numFmtId="166" fontId="0" fillId="0" borderId="2" xfId="0" applyNumberFormat="1" applyBorder="1"/>
    <xf numFmtId="166" fontId="0" fillId="0" borderId="1" xfId="0" applyNumberFormat="1" applyBorder="1"/>
    <xf numFmtId="0" fontId="0" fillId="0" borderId="18" xfId="0" applyBorder="1"/>
    <xf numFmtId="0" fontId="0" fillId="0" borderId="0" xfId="0" applyFill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Border="1" applyAlignment="1">
      <alignment horizontal="left" vertical="top" wrapText="1"/>
    </xf>
    <xf numFmtId="0" fontId="9" fillId="4" borderId="0" xfId="0" applyFont="1" applyFill="1"/>
    <xf numFmtId="0" fontId="10" fillId="4" borderId="0" xfId="0" applyFont="1" applyFill="1"/>
    <xf numFmtId="0" fontId="0" fillId="0" borderId="32" xfId="0" applyBorder="1"/>
    <xf numFmtId="164" fontId="0" fillId="0" borderId="32" xfId="0" applyNumberFormat="1" applyBorder="1"/>
    <xf numFmtId="164" fontId="0" fillId="0" borderId="2" xfId="0" applyNumberFormat="1" applyBorder="1"/>
    <xf numFmtId="0" fontId="0" fillId="0" borderId="36" xfId="0" applyBorder="1" applyAlignment="1"/>
    <xf numFmtId="9" fontId="0" fillId="0" borderId="36" xfId="1" applyFont="1" applyBorder="1" applyAlignment="1"/>
    <xf numFmtId="44" fontId="0" fillId="0" borderId="37" xfId="2" applyFont="1" applyBorder="1"/>
    <xf numFmtId="44" fontId="0" fillId="0" borderId="39" xfId="2" applyFont="1" applyBorder="1"/>
    <xf numFmtId="44" fontId="0" fillId="0" borderId="41" xfId="2" applyFont="1" applyBorder="1"/>
    <xf numFmtId="44" fontId="0" fillId="0" borderId="31" xfId="2" applyFont="1" applyBorder="1"/>
    <xf numFmtId="0" fontId="2" fillId="2" borderId="35" xfId="0" applyFont="1" applyFill="1" applyBorder="1" applyAlignment="1">
      <alignment horizontal="center"/>
    </xf>
    <xf numFmtId="0" fontId="0" fillId="0" borderId="43" xfId="0" applyBorder="1" applyAlignment="1">
      <alignment horizontal="right"/>
    </xf>
    <xf numFmtId="166" fontId="0" fillId="0" borderId="44" xfId="0" applyNumberFormat="1" applyBorder="1"/>
    <xf numFmtId="0" fontId="0" fillId="0" borderId="38" xfId="0" applyBorder="1" applyAlignment="1">
      <alignment horizontal="right"/>
    </xf>
    <xf numFmtId="166" fontId="0" fillId="0" borderId="39" xfId="0" applyNumberFormat="1" applyBorder="1"/>
    <xf numFmtId="0" fontId="0" fillId="0" borderId="40" xfId="0" applyBorder="1" applyAlignment="1">
      <alignment horizontal="right"/>
    </xf>
    <xf numFmtId="166" fontId="0" fillId="0" borderId="41" xfId="0" applyNumberFormat="1" applyBorder="1"/>
    <xf numFmtId="165" fontId="0" fillId="0" borderId="44" xfId="0" applyNumberFormat="1" applyBorder="1"/>
    <xf numFmtId="0" fontId="0" fillId="0" borderId="44" xfId="0" applyBorder="1"/>
    <xf numFmtId="0" fontId="0" fillId="0" borderId="39" xfId="0" applyBorder="1"/>
    <xf numFmtId="0" fontId="0" fillId="0" borderId="41" xfId="0" applyBorder="1"/>
    <xf numFmtId="44" fontId="0" fillId="0" borderId="47" xfId="2" applyFont="1" applyBorder="1"/>
    <xf numFmtId="44" fontId="0" fillId="0" borderId="39" xfId="0" applyNumberFormat="1" applyBorder="1"/>
    <xf numFmtId="3" fontId="9" fillId="0" borderId="0" xfId="0" applyNumberFormat="1" applyFont="1" applyBorder="1" applyAlignment="1">
      <alignment vertical="center"/>
    </xf>
    <xf numFmtId="44" fontId="0" fillId="6" borderId="37" xfId="0" applyNumberFormat="1" applyFill="1" applyBorder="1"/>
    <xf numFmtId="0" fontId="1" fillId="0" borderId="25" xfId="0" applyFont="1" applyBorder="1" applyAlignment="1">
      <alignment horizontal="center" vertical="center" wrapText="1"/>
    </xf>
    <xf numFmtId="10" fontId="9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3" fontId="9" fillId="4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166" fontId="0" fillId="3" borderId="42" xfId="0" applyNumberFormat="1" applyFill="1" applyBorder="1" applyAlignment="1">
      <alignment horizontal="center" vertical="center"/>
    </xf>
    <xf numFmtId="166" fontId="0" fillId="3" borderId="31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65" fontId="0" fillId="3" borderId="45" xfId="0" applyNumberForma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44" fontId="0" fillId="5" borderId="47" xfId="0" applyNumberForma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163605</xdr:rowOff>
    </xdr:from>
    <xdr:to>
      <xdr:col>1</xdr:col>
      <xdr:colOff>495300</xdr:colOff>
      <xdr:row>3</xdr:row>
      <xdr:rowOff>286871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163605"/>
          <a:ext cx="1095375" cy="694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3"/>
  <sheetViews>
    <sheetView showGridLines="0" tabSelected="1" view="pageBreakPreview" topLeftCell="A4" zoomScale="60" zoomScaleNormal="100" workbookViewId="0">
      <selection activeCell="M18" sqref="M18"/>
    </sheetView>
  </sheetViews>
  <sheetFormatPr baseColWidth="10" defaultRowHeight="15"/>
  <cols>
    <col min="1" max="1" width="10.5703125" customWidth="1"/>
    <col min="2" max="2" width="8.140625" customWidth="1"/>
    <col min="3" max="3" width="27.85546875" customWidth="1"/>
    <col min="4" max="4" width="18.5703125" customWidth="1"/>
    <col min="5" max="5" width="12.42578125" customWidth="1"/>
    <col min="6" max="6" width="14.5703125" customWidth="1"/>
    <col min="7" max="7" width="18.85546875" customWidth="1"/>
    <col min="8" max="8" width="21.7109375" customWidth="1"/>
    <col min="9" max="19" width="11.42578125" style="16"/>
    <col min="20" max="20" width="11.42578125" style="14"/>
  </cols>
  <sheetData>
    <row r="1" spans="1:12">
      <c r="A1" s="62"/>
      <c r="B1" s="63"/>
      <c r="C1" s="68" t="s">
        <v>9</v>
      </c>
      <c r="D1" s="69"/>
      <c r="E1" s="69"/>
      <c r="F1" s="69"/>
      <c r="G1" s="70"/>
      <c r="H1" s="3" t="s">
        <v>15</v>
      </c>
      <c r="I1" s="15"/>
    </row>
    <row r="2" spans="1:12">
      <c r="A2" s="64"/>
      <c r="B2" s="65"/>
      <c r="C2" s="71" t="s">
        <v>10</v>
      </c>
      <c r="D2" s="72"/>
      <c r="E2" s="72"/>
      <c r="F2" s="72"/>
      <c r="G2" s="73"/>
      <c r="H2" s="3" t="s">
        <v>11</v>
      </c>
      <c r="I2" s="15"/>
    </row>
    <row r="3" spans="1:12">
      <c r="A3" s="64"/>
      <c r="B3" s="65"/>
      <c r="C3" s="71" t="s">
        <v>12</v>
      </c>
      <c r="D3" s="72"/>
      <c r="E3" s="72"/>
      <c r="F3" s="72"/>
      <c r="G3" s="73"/>
      <c r="H3" s="3" t="s">
        <v>13</v>
      </c>
      <c r="I3" s="15"/>
    </row>
    <row r="4" spans="1:12" ht="33.75" customHeight="1">
      <c r="A4" s="66"/>
      <c r="B4" s="67"/>
      <c r="C4" s="74" t="s">
        <v>14</v>
      </c>
      <c r="D4" s="75"/>
      <c r="E4" s="75"/>
      <c r="F4" s="75"/>
      <c r="G4" s="76"/>
      <c r="H4" s="4" t="s">
        <v>52</v>
      </c>
      <c r="I4" s="17"/>
    </row>
    <row r="5" spans="1:12" ht="7.5" customHeight="1" thickBot="1"/>
    <row r="6" spans="1:12">
      <c r="A6" s="77" t="s">
        <v>8</v>
      </c>
      <c r="B6" s="81"/>
      <c r="C6" s="82"/>
      <c r="D6" s="82"/>
      <c r="E6" s="82"/>
      <c r="F6" s="82"/>
      <c r="G6" s="82"/>
      <c r="H6" s="83"/>
    </row>
    <row r="7" spans="1:12" ht="15.75" thickBot="1">
      <c r="A7" s="78"/>
      <c r="B7" s="84"/>
      <c r="C7" s="85"/>
      <c r="D7" s="85"/>
      <c r="E7" s="85"/>
      <c r="F7" s="85"/>
      <c r="G7" s="85"/>
      <c r="H7" s="86"/>
    </row>
    <row r="8" spans="1:12" ht="7.5" customHeight="1" thickBot="1"/>
    <row r="9" spans="1:12" ht="16.5" thickBot="1">
      <c r="A9" s="5" t="s">
        <v>0</v>
      </c>
      <c r="B9" s="79" t="s">
        <v>5</v>
      </c>
      <c r="C9" s="80"/>
      <c r="D9" s="6" t="s">
        <v>6</v>
      </c>
      <c r="E9" s="6" t="s">
        <v>1</v>
      </c>
      <c r="F9" s="6" t="s">
        <v>2</v>
      </c>
      <c r="G9" s="6" t="s">
        <v>7</v>
      </c>
      <c r="H9" s="29" t="s">
        <v>3</v>
      </c>
    </row>
    <row r="10" spans="1:12" ht="15" customHeight="1">
      <c r="A10" s="49">
        <v>1</v>
      </c>
      <c r="B10" s="51"/>
      <c r="C10" s="52"/>
      <c r="D10" s="52"/>
      <c r="E10" s="52"/>
      <c r="F10" s="52"/>
      <c r="G10" s="53"/>
      <c r="H10" s="87">
        <f>SUM(H12:H17)</f>
        <v>0</v>
      </c>
      <c r="J10" s="18" t="s">
        <v>16</v>
      </c>
      <c r="K10" s="19"/>
      <c r="L10" s="19"/>
    </row>
    <row r="11" spans="1:12" ht="15" customHeight="1" thickBot="1">
      <c r="A11" s="50"/>
      <c r="B11" s="54"/>
      <c r="C11" s="55"/>
      <c r="D11" s="55"/>
      <c r="E11" s="55"/>
      <c r="F11" s="55"/>
      <c r="G11" s="56"/>
      <c r="H11" s="88"/>
      <c r="J11" s="18" t="s">
        <v>17</v>
      </c>
      <c r="K11" s="19"/>
      <c r="L11" s="19"/>
    </row>
    <row r="12" spans="1:12">
      <c r="A12" s="30" t="s">
        <v>19</v>
      </c>
      <c r="B12" s="90"/>
      <c r="C12" s="90"/>
      <c r="D12" s="2"/>
      <c r="E12" s="2"/>
      <c r="F12" s="2"/>
      <c r="G12" s="22"/>
      <c r="H12" s="31">
        <f>+$F$12*$G$12</f>
        <v>0</v>
      </c>
      <c r="J12" s="18" t="s">
        <v>18</v>
      </c>
      <c r="K12" s="19"/>
      <c r="L12" s="19"/>
    </row>
    <row r="13" spans="1:12">
      <c r="A13" s="32" t="s">
        <v>20</v>
      </c>
      <c r="B13" s="91"/>
      <c r="C13" s="91"/>
      <c r="D13" s="1"/>
      <c r="E13" s="1"/>
      <c r="F13" s="1"/>
      <c r="G13" s="10"/>
      <c r="H13" s="33">
        <f>+F13*G13</f>
        <v>0</v>
      </c>
      <c r="K13" s="19"/>
      <c r="L13" s="19"/>
    </row>
    <row r="14" spans="1:12">
      <c r="A14" s="32" t="s">
        <v>21</v>
      </c>
      <c r="B14" s="91"/>
      <c r="C14" s="91"/>
      <c r="D14" s="1"/>
      <c r="E14" s="1"/>
      <c r="F14" s="1"/>
      <c r="G14" s="10"/>
      <c r="H14" s="33">
        <f>+F14*G14</f>
        <v>0</v>
      </c>
      <c r="K14" s="19"/>
      <c r="L14" s="19"/>
    </row>
    <row r="15" spans="1:12">
      <c r="A15" s="32" t="s">
        <v>22</v>
      </c>
      <c r="B15" s="59"/>
      <c r="C15" s="59"/>
      <c r="D15" s="1"/>
      <c r="E15" s="1"/>
      <c r="F15" s="1"/>
      <c r="G15" s="10"/>
      <c r="H15" s="33">
        <f t="shared" ref="H15:H17" si="0">+F15*G15</f>
        <v>0</v>
      </c>
      <c r="L15" s="19"/>
    </row>
    <row r="16" spans="1:12">
      <c r="A16" s="32" t="s">
        <v>23</v>
      </c>
      <c r="B16" s="59"/>
      <c r="C16" s="59"/>
      <c r="D16" s="1"/>
      <c r="E16" s="1"/>
      <c r="F16" s="1"/>
      <c r="G16" s="10"/>
      <c r="H16" s="33">
        <f t="shared" si="0"/>
        <v>0</v>
      </c>
      <c r="K16" s="19"/>
      <c r="L16" s="19"/>
    </row>
    <row r="17" spans="1:12" ht="15.75" thickBot="1">
      <c r="A17" s="34" t="s">
        <v>24</v>
      </c>
      <c r="B17" s="89"/>
      <c r="C17" s="89"/>
      <c r="D17" s="20"/>
      <c r="E17" s="20"/>
      <c r="F17" s="20"/>
      <c r="G17" s="21"/>
      <c r="H17" s="35">
        <f t="shared" si="0"/>
        <v>0</v>
      </c>
      <c r="K17" s="19"/>
      <c r="L17" s="19"/>
    </row>
    <row r="18" spans="1:12" ht="15" customHeight="1">
      <c r="A18" s="97">
        <v>2</v>
      </c>
      <c r="B18" s="51"/>
      <c r="C18" s="52"/>
      <c r="D18" s="52"/>
      <c r="E18" s="52"/>
      <c r="F18" s="52"/>
      <c r="G18" s="53"/>
      <c r="H18" s="92">
        <f>SUM(H20:H25)</f>
        <v>0</v>
      </c>
    </row>
    <row r="19" spans="1:12" ht="15.75" customHeight="1" thickBot="1">
      <c r="A19" s="50"/>
      <c r="B19" s="54"/>
      <c r="C19" s="55"/>
      <c r="D19" s="55"/>
      <c r="E19" s="55"/>
      <c r="F19" s="55"/>
      <c r="G19" s="56"/>
      <c r="H19" s="93"/>
    </row>
    <row r="20" spans="1:12">
      <c r="A20" s="30" t="s">
        <v>25</v>
      </c>
      <c r="B20" s="57"/>
      <c r="C20" s="57"/>
      <c r="D20" s="2"/>
      <c r="E20" s="2"/>
      <c r="F20" s="2"/>
      <c r="G20" s="11"/>
      <c r="H20" s="36">
        <f>+F20*G20</f>
        <v>0</v>
      </c>
    </row>
    <row r="21" spans="1:12">
      <c r="A21" s="32" t="s">
        <v>26</v>
      </c>
      <c r="B21" s="59"/>
      <c r="C21" s="59"/>
      <c r="D21" s="1"/>
      <c r="E21" s="1"/>
      <c r="F21" s="1"/>
      <c r="G21" s="12"/>
      <c r="H21" s="36">
        <f t="shared" ref="H21:H25" si="1">+F21*G21</f>
        <v>0</v>
      </c>
    </row>
    <row r="22" spans="1:12">
      <c r="A22" s="32" t="s">
        <v>27</v>
      </c>
      <c r="B22" s="59"/>
      <c r="C22" s="59"/>
      <c r="D22" s="1"/>
      <c r="E22" s="1"/>
      <c r="F22" s="1"/>
      <c r="G22" s="12"/>
      <c r="H22" s="36">
        <f t="shared" si="1"/>
        <v>0</v>
      </c>
    </row>
    <row r="23" spans="1:12">
      <c r="A23" s="32" t="s">
        <v>28</v>
      </c>
      <c r="B23" s="59"/>
      <c r="C23" s="59"/>
      <c r="D23" s="1"/>
      <c r="E23" s="1"/>
      <c r="F23" s="1"/>
      <c r="G23" s="12"/>
      <c r="H23" s="36">
        <f t="shared" si="1"/>
        <v>0</v>
      </c>
    </row>
    <row r="24" spans="1:12">
      <c r="A24" s="32" t="s">
        <v>29</v>
      </c>
      <c r="B24" s="59"/>
      <c r="C24" s="59"/>
      <c r="D24" s="1"/>
      <c r="E24" s="1"/>
      <c r="F24" s="1"/>
      <c r="G24" s="12"/>
      <c r="H24" s="36">
        <f t="shared" si="1"/>
        <v>0</v>
      </c>
    </row>
    <row r="25" spans="1:12" ht="15.75" thickBot="1">
      <c r="A25" s="32" t="s">
        <v>30</v>
      </c>
      <c r="B25" s="59"/>
      <c r="C25" s="59"/>
      <c r="D25" s="1"/>
      <c r="E25" s="1"/>
      <c r="F25" s="1"/>
      <c r="G25" s="12"/>
      <c r="H25" s="36">
        <f t="shared" si="1"/>
        <v>0</v>
      </c>
    </row>
    <row r="26" spans="1:12" ht="15" customHeight="1">
      <c r="A26" s="49">
        <v>3</v>
      </c>
      <c r="B26" s="51"/>
      <c r="C26" s="52"/>
      <c r="D26" s="52"/>
      <c r="E26" s="52"/>
      <c r="F26" s="52"/>
      <c r="G26" s="53"/>
      <c r="H26" s="87">
        <f>SUM(H28:H31)</f>
        <v>0</v>
      </c>
    </row>
    <row r="27" spans="1:12" ht="15.75" customHeight="1" thickBot="1">
      <c r="A27" s="50"/>
      <c r="B27" s="54"/>
      <c r="C27" s="55"/>
      <c r="D27" s="55"/>
      <c r="E27" s="55"/>
      <c r="F27" s="55"/>
      <c r="G27" s="56"/>
      <c r="H27" s="88"/>
    </row>
    <row r="28" spans="1:12">
      <c r="A28" s="30" t="s">
        <v>31</v>
      </c>
      <c r="B28" s="57"/>
      <c r="C28" s="57"/>
      <c r="D28" s="2"/>
      <c r="E28" s="2"/>
      <c r="F28" s="2"/>
      <c r="G28" s="2"/>
      <c r="H28" s="37"/>
    </row>
    <row r="29" spans="1:12" ht="15" customHeight="1">
      <c r="A29" s="32" t="s">
        <v>32</v>
      </c>
      <c r="B29" s="59"/>
      <c r="C29" s="59"/>
      <c r="D29" s="1"/>
      <c r="E29" s="1"/>
      <c r="F29" s="1"/>
      <c r="G29" s="1"/>
      <c r="H29" s="38"/>
    </row>
    <row r="30" spans="1:12" ht="15.75" customHeight="1">
      <c r="A30" s="32" t="s">
        <v>33</v>
      </c>
      <c r="B30" s="59"/>
      <c r="C30" s="59"/>
      <c r="D30" s="1"/>
      <c r="E30" s="1"/>
      <c r="F30" s="1"/>
      <c r="G30" s="1"/>
      <c r="H30" s="38"/>
    </row>
    <row r="31" spans="1:12" ht="15.75" thickBot="1">
      <c r="A31" s="34" t="s">
        <v>34</v>
      </c>
      <c r="B31" s="89"/>
      <c r="C31" s="89"/>
      <c r="D31" s="20"/>
      <c r="E31" s="20"/>
      <c r="F31" s="20"/>
      <c r="G31" s="20"/>
      <c r="H31" s="39"/>
    </row>
    <row r="32" spans="1:12" ht="15.75" thickBot="1">
      <c r="A32" s="112" t="s">
        <v>53</v>
      </c>
      <c r="B32" s="113"/>
      <c r="C32" s="113"/>
      <c r="E32" s="94" t="s">
        <v>35</v>
      </c>
      <c r="F32" s="95"/>
      <c r="G32" s="96"/>
      <c r="H32" s="28">
        <f>+H26+H18+H10</f>
        <v>0</v>
      </c>
    </row>
    <row r="33" spans="1:8" ht="15.75" thickBot="1">
      <c r="E33" s="44" t="s">
        <v>37</v>
      </c>
      <c r="F33" s="23" t="s">
        <v>44</v>
      </c>
      <c r="G33" s="24">
        <v>0</v>
      </c>
      <c r="H33" s="25">
        <f>+($H$32*G33)</f>
        <v>0</v>
      </c>
    </row>
    <row r="34" spans="1:8" ht="15.75" thickBot="1">
      <c r="E34" s="108" t="s">
        <v>47</v>
      </c>
      <c r="F34" s="1" t="s">
        <v>45</v>
      </c>
      <c r="G34" s="24">
        <v>0</v>
      </c>
      <c r="H34" s="26">
        <f t="shared" ref="H34:H35" si="2">+($H$32*G34)</f>
        <v>0</v>
      </c>
    </row>
    <row r="35" spans="1:8">
      <c r="E35" s="109"/>
      <c r="F35" s="7" t="s">
        <v>46</v>
      </c>
      <c r="G35" s="24">
        <v>0</v>
      </c>
      <c r="H35" s="40">
        <f t="shared" si="2"/>
        <v>0</v>
      </c>
    </row>
    <row r="36" spans="1:8" ht="15.75" thickBot="1">
      <c r="E36" s="110" t="s">
        <v>48</v>
      </c>
      <c r="F36" s="59"/>
      <c r="G36" s="59"/>
      <c r="H36" s="41">
        <f>+H32+H33+H34+H35</f>
        <v>0</v>
      </c>
    </row>
    <row r="37" spans="1:8" ht="15.75" thickBot="1">
      <c r="E37" s="111" t="s">
        <v>49</v>
      </c>
      <c r="F37" s="89"/>
      <c r="G37" s="24">
        <v>0</v>
      </c>
      <c r="H37" s="27">
        <f>+H26*G37</f>
        <v>0</v>
      </c>
    </row>
    <row r="38" spans="1:8">
      <c r="E38" s="104" t="s">
        <v>50</v>
      </c>
      <c r="F38" s="105"/>
      <c r="G38" s="106"/>
      <c r="H38" s="43">
        <f>+H36+H37</f>
        <v>0</v>
      </c>
    </row>
    <row r="39" spans="1:8">
      <c r="E39" s="98" t="s">
        <v>51</v>
      </c>
      <c r="F39" s="99"/>
      <c r="G39" s="99"/>
      <c r="H39" s="102">
        <f>+H38</f>
        <v>0</v>
      </c>
    </row>
    <row r="40" spans="1:8" ht="15.75" thickBot="1">
      <c r="A40" s="13"/>
      <c r="B40" s="13"/>
      <c r="C40" s="13"/>
      <c r="E40" s="100"/>
      <c r="F40" s="101"/>
      <c r="G40" s="101"/>
      <c r="H40" s="103"/>
    </row>
    <row r="41" spans="1:8">
      <c r="A41" s="107" t="s">
        <v>39</v>
      </c>
      <c r="B41" s="107"/>
      <c r="C41" s="107"/>
      <c r="D41" s="8"/>
      <c r="E41" s="60"/>
      <c r="F41" s="60"/>
      <c r="G41" s="60"/>
      <c r="H41" s="42"/>
    </row>
    <row r="42" spans="1:8">
      <c r="A42" s="58" t="s">
        <v>40</v>
      </c>
      <c r="B42" s="58"/>
      <c r="C42" s="58"/>
      <c r="D42" s="8"/>
      <c r="E42" s="61"/>
      <c r="F42" s="61"/>
      <c r="G42" s="45"/>
      <c r="H42" s="46"/>
    </row>
    <row r="43" spans="1:8" ht="18">
      <c r="A43" s="114"/>
      <c r="B43" s="114"/>
      <c r="C43" s="114"/>
      <c r="D43" s="9"/>
      <c r="E43" s="48"/>
      <c r="F43" s="48"/>
      <c r="G43" s="48"/>
      <c r="H43" s="47"/>
    </row>
  </sheetData>
  <mergeCells count="47">
    <mergeCell ref="A18:A19"/>
    <mergeCell ref="B18:G19"/>
    <mergeCell ref="E39:G40"/>
    <mergeCell ref="H39:H40"/>
    <mergeCell ref="E38:G38"/>
    <mergeCell ref="E34:E35"/>
    <mergeCell ref="E36:G36"/>
    <mergeCell ref="E37:F37"/>
    <mergeCell ref="A32:C32"/>
    <mergeCell ref="H18:H19"/>
    <mergeCell ref="B20:C20"/>
    <mergeCell ref="B21:C21"/>
    <mergeCell ref="E32:G32"/>
    <mergeCell ref="B30:C30"/>
    <mergeCell ref="B31:C31"/>
    <mergeCell ref="H26:H27"/>
    <mergeCell ref="B22:C22"/>
    <mergeCell ref="B23:C23"/>
    <mergeCell ref="B24:C24"/>
    <mergeCell ref="B25:C25"/>
    <mergeCell ref="B15:C15"/>
    <mergeCell ref="B16:C16"/>
    <mergeCell ref="B17:C17"/>
    <mergeCell ref="B12:C12"/>
    <mergeCell ref="B13:C13"/>
    <mergeCell ref="B14:C14"/>
    <mergeCell ref="A1:B4"/>
    <mergeCell ref="A10:A11"/>
    <mergeCell ref="B10:G11"/>
    <mergeCell ref="C1:G1"/>
    <mergeCell ref="C2:G2"/>
    <mergeCell ref="C3:G3"/>
    <mergeCell ref="C4:G4"/>
    <mergeCell ref="A6:A7"/>
    <mergeCell ref="B9:C9"/>
    <mergeCell ref="B6:H7"/>
    <mergeCell ref="H10:H11"/>
    <mergeCell ref="E43:G43"/>
    <mergeCell ref="A26:A27"/>
    <mergeCell ref="B26:G27"/>
    <mergeCell ref="B28:C28"/>
    <mergeCell ref="A42:C42"/>
    <mergeCell ref="B29:C29"/>
    <mergeCell ref="E41:G41"/>
    <mergeCell ref="E42:F42"/>
    <mergeCell ref="A41:C41"/>
    <mergeCell ref="A43:C43"/>
  </mergeCells>
  <dataValidations count="2">
    <dataValidation type="list" showDropDown="1" showInputMessage="1" showErrorMessage="1" promptTitle="seleccione" sqref="J10">
      <formula1>$B$6:$B$8</formula1>
    </dataValidation>
    <dataValidation type="list" allowBlank="1" showInputMessage="1" showErrorMessage="1" promptTitle="seleccione" sqref="B13:B14 J11:J12">
      <formula1>$B$6:$B$8</formula1>
    </dataValidation>
  </dataValidations>
  <printOptions horizontalCentered="1" verticalCentered="1"/>
  <pageMargins left="0.51181102362204722" right="0.31496062992125984" top="0.35433070866141736" bottom="0.35433070866141736" header="0.31496062992125984" footer="0.31496062992125984"/>
  <pageSetup paperSize="9" scale="70" orientation="portrait" horizontalDpi="0" verticalDpi="0" r:id="rId1"/>
  <colBreaks count="1" manualBreakCount="1">
    <brk id="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DropDown="1" showInputMessage="1" showErrorMessage="1" promptTitle="seleccione">
          <x14:formula1>
            <xm:f>Hoja2!$B$6:$B$9</xm:f>
          </x14:formula1>
          <xm:sqref>B12:C12</xm:sqref>
        </x14:dataValidation>
        <x14:dataValidation type="list" allowBlank="1" showInputMessage="1" showErrorMessage="1">
          <x14:formula1>
            <xm:f>Hoja2!$B$6:$B$8</xm:f>
          </x14:formula1>
          <xm:sqref>B10:G11 B18:G19 B26:G27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9"/>
  <sheetViews>
    <sheetView workbookViewId="0">
      <selection activeCell="B9" sqref="B9"/>
    </sheetView>
  </sheetViews>
  <sheetFormatPr baseColWidth="10" defaultRowHeight="15"/>
  <sheetData>
    <row r="6" spans="2:8">
      <c r="B6" t="s">
        <v>41</v>
      </c>
      <c r="H6" t="s">
        <v>36</v>
      </c>
    </row>
    <row r="7" spans="2:8">
      <c r="B7" t="s">
        <v>42</v>
      </c>
      <c r="H7" t="s">
        <v>4</v>
      </c>
    </row>
    <row r="8" spans="2:8">
      <c r="B8" t="s">
        <v>43</v>
      </c>
      <c r="H8" t="s">
        <v>38</v>
      </c>
    </row>
    <row r="9" spans="2:8">
      <c r="B9" t="s">
        <v>38</v>
      </c>
    </row>
  </sheetData>
  <dataConsolidate/>
  <dataValidations count="4">
    <dataValidation type="list" allowBlank="1" showInputMessage="1" showErrorMessage="1" sqref="J12">
      <formula1>$B$6:$B$8</formula1>
    </dataValidation>
    <dataValidation type="list" allowBlank="1" showInputMessage="1" showErrorMessage="1" promptTitle="seleccione" sqref="B7:B8">
      <formula1>$B$6:$B$8</formula1>
    </dataValidation>
    <dataValidation type="list" showDropDown="1" showInputMessage="1" showErrorMessage="1" promptTitle="seleccione" sqref="B6">
      <formula1>$B$6:$B$8</formula1>
    </dataValidation>
    <dataValidation type="list" allowBlank="1" showInputMessage="1" showErrorMessage="1" sqref="H9">
      <formula1>$H$6:$H$8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Andres Rivera</cp:lastModifiedBy>
  <cp:lastPrinted>2015-09-28T16:42:01Z</cp:lastPrinted>
  <dcterms:created xsi:type="dcterms:W3CDTF">2015-09-11T19:45:59Z</dcterms:created>
  <dcterms:modified xsi:type="dcterms:W3CDTF">2017-01-04T21:12:01Z</dcterms:modified>
</cp:coreProperties>
</file>